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y\TEXTY\věda a výzkum\ESF - OP VVV - mapování potřeb\ERDF - Albínka - Serafín\VŘ na zhotovitele_v1\projekt - úprava pro VŘ\verze 4 - bez AV - final\D.1.4.5 - AV technika\"/>
    </mc:Choice>
  </mc:AlternateContent>
  <bookViews>
    <workbookView xWindow="0" yWindow="0" windowWidth="28800" windowHeight="12975"/>
  </bookViews>
  <sheets>
    <sheet name="104" sheetId="1" r:id="rId1"/>
    <sheet name="204" sheetId="2" r:id="rId2"/>
  </sheets>
  <definedNames>
    <definedName name="_xlnm.Print_Area" localSheetId="0">'104'!$A$1:$H$27</definedName>
    <definedName name="_xlnm.Print_Area" localSheetId="1">'204'!$A$1:$H$23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2" l="1"/>
  <c r="G17" i="2"/>
  <c r="G16" i="2"/>
  <c r="G15" i="2"/>
  <c r="G14" i="2"/>
  <c r="G13" i="2"/>
  <c r="G22" i="1" l="1"/>
  <c r="G21" i="1"/>
  <c r="G20" i="1"/>
  <c r="G19" i="1"/>
  <c r="G18" i="1"/>
  <c r="G17" i="1"/>
  <c r="G16" i="1"/>
  <c r="G15" i="1"/>
  <c r="G14" i="1"/>
  <c r="G13" i="1"/>
  <c r="G21" i="2"/>
  <c r="G20" i="2"/>
  <c r="G12" i="2"/>
  <c r="G23" i="2" l="1"/>
  <c r="G25" i="1" l="1"/>
  <c r="G24" i="1"/>
  <c r="G12" i="1"/>
  <c r="G27" i="1" l="1"/>
</calcChain>
</file>

<file path=xl/sharedStrings.xml><?xml version="1.0" encoding="utf-8"?>
<sst xmlns="http://schemas.openxmlformats.org/spreadsheetml/2006/main" count="119" uniqueCount="58">
  <si>
    <t>Položka číslo</t>
  </si>
  <si>
    <t>Popis položky</t>
  </si>
  <si>
    <t>Počet měrných jednotek</t>
  </si>
  <si>
    <t>Měrná jednotka</t>
  </si>
  <si>
    <t>Jednotková cena</t>
  </si>
  <si>
    <t>Celková cena</t>
  </si>
  <si>
    <t>Technické specifikace, uživatelské standardy</t>
  </si>
  <si>
    <t>I</t>
  </si>
  <si>
    <t>ks</t>
  </si>
  <si>
    <t>Kabeláž</t>
  </si>
  <si>
    <t>Celkem</t>
  </si>
  <si>
    <t>Montáž a instalace</t>
  </si>
  <si>
    <t>kpl</t>
  </si>
  <si>
    <t>Drobný instalační materiál</t>
  </si>
  <si>
    <t>bez DPH</t>
  </si>
  <si>
    <t>V</t>
  </si>
  <si>
    <t>Profese</t>
  </si>
  <si>
    <t>Zařazení</t>
  </si>
  <si>
    <t>Kabel VGA</t>
  </si>
  <si>
    <t>Kabel 2x2x0,22</t>
  </si>
  <si>
    <t>Kabel UTP</t>
  </si>
  <si>
    <t>Kabel HDMI 6m</t>
  </si>
  <si>
    <t>Kabel HDMI 9m</t>
  </si>
  <si>
    <t>Kabel DP 6m</t>
  </si>
  <si>
    <t>Kabel HDMI 13m</t>
  </si>
  <si>
    <t>m</t>
  </si>
  <si>
    <r>
      <t>Kabel pro přenos symetrického stereo audio signálu, stíněný kroucený pár, průřez licny min. 0,22mm</t>
    </r>
    <r>
      <rPr>
        <vertAlign val="superscript"/>
        <sz val="12"/>
        <color indexed="8"/>
        <rFont val="Tahoma"/>
        <family val="2"/>
        <charset val="238"/>
      </rPr>
      <t>2</t>
    </r>
  </si>
  <si>
    <t xml:space="preserve">Nestíněná strukturovaná kabeláž, kategorie min. Cat5e </t>
  </si>
  <si>
    <t>Kabel VGA-M, délka min. 6m, podporované rozlišení min. 1920x1200@60fps</t>
  </si>
  <si>
    <t>Kabel HDMI, délka min. 6m, podporované rozlišení 1920x1200@60fps</t>
  </si>
  <si>
    <t>Kabel DisplayPort, délka min. 6m, podporované rozlišení 1920x1200@60fps</t>
  </si>
  <si>
    <t>Kabel HDMI, délka min. 9m, podporované rozlišení 1920x1200@60fps</t>
  </si>
  <si>
    <t>Kabel HDMI, délka min. 13m, podporované rozlišení 1920x1200@60fps</t>
  </si>
  <si>
    <t>Kabel 5x1,5</t>
  </si>
  <si>
    <r>
      <t>Kabel silový průřez 5x1,5mm</t>
    </r>
    <r>
      <rPr>
        <vertAlign val="superscript"/>
        <sz val="12"/>
        <color indexed="8"/>
        <rFont val="Tahoma"/>
        <family val="2"/>
        <charset val="238"/>
      </rPr>
      <t>2</t>
    </r>
  </si>
  <si>
    <t>Kabel HDMI 10m</t>
  </si>
  <si>
    <t>Kabel 2x1,5</t>
  </si>
  <si>
    <t>Kabel HDMI 11m</t>
  </si>
  <si>
    <t>Kabel HDMI 19m</t>
  </si>
  <si>
    <t>Kabel HDMI, délka min. 10m, podporované rozlišení 1920x1200@60fps</t>
  </si>
  <si>
    <t>Kabel HDMI, délka min. 11m, podporované rozlišení 1920x1200@60fps</t>
  </si>
  <si>
    <t>Kabel HDMI, délka min. 19m, podporované rozlišení 1920x1200@60fps</t>
  </si>
  <si>
    <r>
      <t>Kabel pro výkonového audio signálu, průřez vodiče-licny 2x1,5mm</t>
    </r>
    <r>
      <rPr>
        <vertAlign val="superscript"/>
        <sz val="12"/>
        <color indexed="8"/>
        <rFont val="Tahoma"/>
        <family val="2"/>
        <charset val="238"/>
      </rPr>
      <t>2</t>
    </r>
  </si>
  <si>
    <r>
      <t>Kabel pro přenos symetrického stereo audio signálu, stíněný kroucený pár, průřez vodiče-licny min. 0,22mm</t>
    </r>
    <r>
      <rPr>
        <vertAlign val="superscript"/>
        <sz val="12"/>
        <color indexed="8"/>
        <rFont val="Tahoma"/>
        <family val="2"/>
        <charset val="238"/>
      </rPr>
      <t>2</t>
    </r>
  </si>
  <si>
    <t>Název</t>
  </si>
  <si>
    <t>Akce projekt</t>
  </si>
  <si>
    <t>Stupeň</t>
  </si>
  <si>
    <t>Výkaz výměr m.č. 204</t>
  </si>
  <si>
    <t>Výkaz výměr m.č. 104</t>
  </si>
  <si>
    <t>Montáž, instalace a nastavení AV techniky</t>
  </si>
  <si>
    <t>PURKRABSKÁ 4 - DVORNÍ OBJEKT ALBÍNKA - STAVEBNÍ ÚPRAVY</t>
  </si>
  <si>
    <t>Stavebník</t>
  </si>
  <si>
    <t>PdF Univerzity Palackého v Olomouci</t>
  </si>
  <si>
    <t>Žižkovo náměstí 5, 771 47 Olomouc</t>
  </si>
  <si>
    <t>IČ: 61989592</t>
  </si>
  <si>
    <t>DOKUMENTACE PRO PROVÁDĚNÍ STAVBY</t>
  </si>
  <si>
    <t>D.1.4.5  AV TECHNIKA</t>
  </si>
  <si>
    <t>Následující zařízení není předmetem dodávky stavby - je uvedeno pouze s ohledem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</si>
</sst>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,-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Tahoma"/>
      <family val="2"/>
      <charset val="238"/>
    </font>
    <font>
      <b/>
      <sz val="12"/>
      <color indexed="8"/>
      <name val="Tahoma"/>
      <family val="2"/>
      <charset val="238"/>
    </font>
    <font>
      <sz val="12"/>
      <color indexed="8"/>
      <name val="Tahoma"/>
      <family val="2"/>
      <charset val="238"/>
    </font>
    <font>
      <sz val="10"/>
      <name val="Arial"/>
      <family val="2"/>
      <charset val="238"/>
    </font>
    <font>
      <sz val="12"/>
      <name val="Tahoma"/>
      <family val="2"/>
      <charset val="238"/>
    </font>
    <font>
      <sz val="11"/>
      <color theme="1"/>
      <name val="Tahoma"/>
      <family val="2"/>
      <charset val="238"/>
    </font>
    <font>
      <vertAlign val="superscript"/>
      <sz val="12"/>
      <color indexed="8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 style="thin">
        <color indexed="8"/>
      </right>
      <top style="hair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hair">
        <color indexed="8"/>
      </top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hair">
        <color indexed="8"/>
      </bottom>
      <diagonal/>
    </border>
    <border>
      <left/>
      <right style="thin">
        <color indexed="8"/>
      </right>
      <top style="double">
        <color indexed="8"/>
      </top>
      <bottom style="hair">
        <color indexed="8"/>
      </bottom>
      <diagonal/>
    </border>
    <border>
      <left/>
      <right/>
      <top style="double">
        <color indexed="8"/>
      </top>
      <bottom style="hair">
        <color indexed="8"/>
      </bottom>
      <diagonal/>
    </border>
    <border>
      <left/>
      <right style="double">
        <color indexed="8"/>
      </right>
      <top style="double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double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 style="double">
        <color indexed="8"/>
      </bottom>
      <diagonal/>
    </border>
    <border>
      <left style="thin">
        <color indexed="8"/>
      </left>
      <right/>
      <top style="hair">
        <color indexed="8"/>
      </top>
      <bottom style="double">
        <color indexed="8"/>
      </bottom>
      <diagonal/>
    </border>
    <border>
      <left/>
      <right/>
      <top style="hair">
        <color indexed="8"/>
      </top>
      <bottom style="double">
        <color indexed="8"/>
      </bottom>
      <diagonal/>
    </border>
    <border>
      <left/>
      <right style="double">
        <color indexed="8"/>
      </right>
      <top style="hair">
        <color indexed="8"/>
      </top>
      <bottom style="double">
        <color indexed="8"/>
      </bottom>
      <diagonal/>
    </border>
    <border>
      <left style="double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double">
        <color indexed="8"/>
      </left>
      <right/>
      <top/>
      <bottom style="hair">
        <color indexed="8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2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top"/>
    </xf>
    <xf numFmtId="0" fontId="3" fillId="0" borderId="5" xfId="1" applyFont="1" applyBorder="1"/>
    <xf numFmtId="0" fontId="2" fillId="0" borderId="6" xfId="1" applyFont="1" applyBorder="1" applyAlignment="1">
      <alignment horizontal="justify" vertical="top"/>
    </xf>
    <xf numFmtId="0" fontId="4" fillId="0" borderId="7" xfId="1" applyFont="1" applyFill="1" applyBorder="1" applyAlignment="1">
      <alignment horizontal="center" vertical="top"/>
    </xf>
    <xf numFmtId="0" fontId="4" fillId="0" borderId="8" xfId="1" applyFont="1" applyFill="1" applyBorder="1"/>
    <xf numFmtId="0" fontId="4" fillId="0" borderId="9" xfId="1" applyFont="1" applyFill="1" applyBorder="1" applyAlignment="1">
      <alignment horizontal="justify" vertical="top" wrapText="1"/>
    </xf>
    <xf numFmtId="0" fontId="4" fillId="0" borderId="10" xfId="1" applyFont="1" applyFill="1" applyBorder="1" applyAlignment="1">
      <alignment horizontal="center" vertical="top"/>
    </xf>
    <xf numFmtId="0" fontId="4" fillId="0" borderId="11" xfId="1" applyFont="1" applyFill="1" applyBorder="1"/>
    <xf numFmtId="0" fontId="4" fillId="0" borderId="12" xfId="1" applyFont="1" applyFill="1" applyBorder="1" applyAlignment="1">
      <alignment horizontal="justify" vertical="top" wrapText="1"/>
    </xf>
    <xf numFmtId="0" fontId="0" fillId="0" borderId="13" xfId="0" applyBorder="1"/>
    <xf numFmtId="0" fontId="0" fillId="0" borderId="0" xfId="0" applyBorder="1"/>
    <xf numFmtId="164" fontId="6" fillId="0" borderId="0" xfId="2" applyNumberFormat="1" applyFont="1" applyFill="1" applyBorder="1" applyAlignment="1">
      <alignment horizontal="right" vertical="top"/>
    </xf>
    <xf numFmtId="0" fontId="4" fillId="0" borderId="0" xfId="1" applyFont="1" applyFill="1" applyBorder="1" applyAlignment="1">
      <alignment horizontal="justify" vertical="top" wrapText="1"/>
    </xf>
    <xf numFmtId="0" fontId="7" fillId="0" borderId="0" xfId="0" applyFont="1" applyBorder="1"/>
    <xf numFmtId="0" fontId="2" fillId="0" borderId="14" xfId="1" applyFont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top"/>
    </xf>
    <xf numFmtId="0" fontId="4" fillId="0" borderId="17" xfId="1" applyFont="1" applyFill="1" applyBorder="1" applyAlignment="1">
      <alignment horizontal="center" vertical="top"/>
    </xf>
    <xf numFmtId="0" fontId="4" fillId="0" borderId="18" xfId="1" applyFont="1" applyFill="1" applyBorder="1" applyAlignment="1">
      <alignment horizontal="center" vertical="top"/>
    </xf>
    <xf numFmtId="164" fontId="6" fillId="0" borderId="8" xfId="2" applyNumberFormat="1" applyFont="1" applyFill="1" applyBorder="1" applyAlignment="1">
      <alignment horizontal="right" vertical="center"/>
    </xf>
    <xf numFmtId="0" fontId="4" fillId="0" borderId="8" xfId="1" applyFont="1" applyFill="1" applyBorder="1" applyAlignment="1">
      <alignment horizontal="center" vertical="center"/>
    </xf>
    <xf numFmtId="0" fontId="0" fillId="0" borderId="21" xfId="0" applyBorder="1"/>
    <xf numFmtId="0" fontId="0" fillId="0" borderId="22" xfId="0" applyBorder="1"/>
    <xf numFmtId="0" fontId="4" fillId="0" borderId="23" xfId="1" applyFont="1" applyBorder="1" applyAlignment="1"/>
    <xf numFmtId="0" fontId="4" fillId="0" borderId="17" xfId="1" applyFont="1" applyBorder="1" applyAlignment="1"/>
    <xf numFmtId="0" fontId="4" fillId="0" borderId="24" xfId="1" applyFont="1" applyBorder="1" applyAlignment="1"/>
    <xf numFmtId="0" fontId="0" fillId="0" borderId="24" xfId="0" applyBorder="1"/>
    <xf numFmtId="0" fontId="0" fillId="0" borderId="25" xfId="0" applyBorder="1" applyAlignment="1"/>
    <xf numFmtId="0" fontId="4" fillId="0" borderId="26" xfId="1" applyFont="1" applyBorder="1" applyAlignment="1"/>
    <xf numFmtId="0" fontId="4" fillId="0" borderId="25" xfId="1" applyFont="1" applyBorder="1" applyAlignment="1"/>
    <xf numFmtId="49" fontId="4" fillId="0" borderId="28" xfId="1" applyNumberFormat="1" applyFont="1" applyBorder="1" applyAlignment="1"/>
    <xf numFmtId="49" fontId="4" fillId="0" borderId="29" xfId="1" applyNumberFormat="1" applyFont="1" applyBorder="1" applyAlignment="1"/>
    <xf numFmtId="49" fontId="4" fillId="0" borderId="30" xfId="1" applyNumberFormat="1" applyFont="1" applyBorder="1" applyAlignment="1"/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4" fillId="0" borderId="11" xfId="1" applyFont="1" applyFill="1" applyBorder="1" applyAlignment="1">
      <alignment horizontal="center" vertical="center"/>
    </xf>
    <xf numFmtId="164" fontId="6" fillId="0" borderId="11" xfId="2" applyNumberFormat="1" applyFont="1" applyFill="1" applyBorder="1" applyAlignment="1">
      <alignment horizontal="right" vertical="center"/>
    </xf>
    <xf numFmtId="0" fontId="3" fillId="0" borderId="5" xfId="1" applyFont="1" applyBorder="1" applyAlignment="1">
      <alignment vertical="center"/>
    </xf>
    <xf numFmtId="0" fontId="4" fillId="0" borderId="0" xfId="1" applyFont="1" applyBorder="1" applyAlignment="1">
      <alignment horizontal="left"/>
    </xf>
    <xf numFmtId="49" fontId="4" fillId="0" borderId="0" xfId="1" applyNumberFormat="1" applyFont="1" applyBorder="1" applyAlignment="1"/>
    <xf numFmtId="0" fontId="4" fillId="0" borderId="33" xfId="1" applyFont="1" applyBorder="1" applyAlignment="1">
      <alignment horizontal="left"/>
    </xf>
    <xf numFmtId="0" fontId="4" fillId="0" borderId="34" xfId="1" applyFont="1" applyBorder="1" applyAlignment="1">
      <alignment horizontal="left"/>
    </xf>
    <xf numFmtId="0" fontId="4" fillId="0" borderId="26" xfId="1" applyFont="1" applyBorder="1" applyAlignment="1">
      <alignment horizontal="left"/>
    </xf>
    <xf numFmtId="0" fontId="4" fillId="0" borderId="24" xfId="1" applyFont="1" applyBorder="1" applyAlignment="1">
      <alignment horizontal="left"/>
    </xf>
    <xf numFmtId="0" fontId="4" fillId="0" borderId="25" xfId="1" applyFont="1" applyBorder="1" applyAlignment="1">
      <alignment horizontal="left"/>
    </xf>
    <xf numFmtId="0" fontId="4" fillId="0" borderId="35" xfId="1" applyFont="1" applyBorder="1" applyAlignment="1">
      <alignment horizontal="left"/>
    </xf>
    <xf numFmtId="0" fontId="4" fillId="0" borderId="16" xfId="1" applyFont="1" applyBorder="1" applyAlignment="1">
      <alignment horizontal="left"/>
    </xf>
    <xf numFmtId="0" fontId="0" fillId="0" borderId="0" xfId="0" applyBorder="1" applyAlignment="1"/>
    <xf numFmtId="0" fontId="4" fillId="0" borderId="0" xfId="1" applyFont="1" applyBorder="1" applyAlignment="1"/>
    <xf numFmtId="0" fontId="4" fillId="0" borderId="23" xfId="1" applyFont="1" applyBorder="1" applyAlignment="1">
      <alignment horizontal="left"/>
    </xf>
    <xf numFmtId="0" fontId="4" fillId="0" borderId="17" xfId="1" applyFont="1" applyBorder="1" applyAlignment="1">
      <alignment horizontal="left"/>
    </xf>
    <xf numFmtId="0" fontId="4" fillId="0" borderId="27" xfId="1" applyFont="1" applyBorder="1" applyAlignment="1">
      <alignment horizontal="left"/>
    </xf>
    <xf numFmtId="0" fontId="4" fillId="0" borderId="18" xfId="1" applyFont="1" applyBorder="1" applyAlignment="1">
      <alignment horizontal="left"/>
    </xf>
    <xf numFmtId="0" fontId="4" fillId="0" borderId="19" xfId="1" applyFont="1" applyBorder="1" applyAlignment="1">
      <alignment horizontal="left"/>
    </xf>
    <xf numFmtId="0" fontId="4" fillId="0" borderId="20" xfId="1" applyFont="1" applyBorder="1" applyAlignment="1">
      <alignment horizontal="left"/>
    </xf>
    <xf numFmtId="16" fontId="4" fillId="0" borderId="21" xfId="1" quotePrefix="1" applyNumberFormat="1" applyFont="1" applyBorder="1" applyAlignment="1">
      <alignment horizontal="left"/>
    </xf>
    <xf numFmtId="0" fontId="4" fillId="0" borderId="31" xfId="1" applyFont="1" applyBorder="1" applyAlignment="1">
      <alignment horizontal="left"/>
    </xf>
    <xf numFmtId="0" fontId="4" fillId="0" borderId="32" xfId="1" applyFont="1" applyBorder="1" applyAlignment="1">
      <alignment horizontal="left"/>
    </xf>
  </cellXfs>
  <cellStyles count="3">
    <cellStyle name="Excel Built-in Normal 1" xfId="1"/>
    <cellStyle name="Normální" xfId="0" builtinId="0"/>
    <cellStyle name="normální_Zadávací podklad pro profes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zoomScale="60" zoomScaleNormal="60" workbookViewId="0">
      <selection activeCell="A11" sqref="A11"/>
    </sheetView>
  </sheetViews>
  <sheetFormatPr defaultRowHeight="15" x14ac:dyDescent="0.25"/>
  <cols>
    <col min="1" max="1" width="13.140625" customWidth="1"/>
    <col min="2" max="2" width="26.5703125" customWidth="1"/>
    <col min="3" max="3" width="59.5703125" customWidth="1"/>
    <col min="4" max="4" width="11" customWidth="1"/>
    <col min="6" max="6" width="13.28515625" customWidth="1"/>
    <col min="7" max="7" width="13.42578125" bestFit="1" customWidth="1"/>
    <col min="8" max="8" width="111.28515625" customWidth="1"/>
  </cols>
  <sheetData>
    <row r="1" spans="1:9" ht="15.75" thickBot="1" x14ac:dyDescent="0.3"/>
    <row r="2" spans="1:9" ht="16.5" thickTop="1" x14ac:dyDescent="0.25">
      <c r="A2" s="57" t="s">
        <v>44</v>
      </c>
      <c r="B2" s="58"/>
      <c r="C2" s="59" t="s">
        <v>48</v>
      </c>
      <c r="D2" s="59"/>
      <c r="E2" s="59"/>
      <c r="F2" s="25"/>
      <c r="G2" s="25"/>
      <c r="H2" s="26"/>
      <c r="I2" s="15"/>
    </row>
    <row r="3" spans="1:9" ht="15.75" x14ac:dyDescent="0.25">
      <c r="A3" s="27" t="s">
        <v>45</v>
      </c>
      <c r="B3" s="28"/>
      <c r="C3" s="29" t="s">
        <v>50</v>
      </c>
      <c r="D3" s="29"/>
      <c r="E3" s="29"/>
      <c r="F3" s="30"/>
      <c r="G3" s="30"/>
      <c r="H3" s="31"/>
      <c r="I3" s="51"/>
    </row>
    <row r="4" spans="1:9" ht="15.75" x14ac:dyDescent="0.25">
      <c r="A4" s="60" t="s">
        <v>51</v>
      </c>
      <c r="B4" s="61"/>
      <c r="C4" s="32" t="s">
        <v>52</v>
      </c>
      <c r="D4" s="29"/>
      <c r="E4" s="29"/>
      <c r="F4" s="29"/>
      <c r="G4" s="29"/>
      <c r="H4" s="33"/>
      <c r="I4" s="52"/>
    </row>
    <row r="5" spans="1:9" ht="15.75" x14ac:dyDescent="0.25">
      <c r="A5" s="44"/>
      <c r="B5" s="45"/>
      <c r="C5" s="46" t="s">
        <v>53</v>
      </c>
      <c r="D5" s="47"/>
      <c r="E5" s="47"/>
      <c r="F5" s="47"/>
      <c r="G5" s="47"/>
      <c r="H5" s="48"/>
      <c r="I5" s="42"/>
    </row>
    <row r="6" spans="1:9" ht="15.75" x14ac:dyDescent="0.25">
      <c r="A6" s="49"/>
      <c r="B6" s="50"/>
      <c r="C6" s="46" t="s">
        <v>54</v>
      </c>
      <c r="D6" s="47"/>
      <c r="E6" s="47"/>
      <c r="F6" s="47"/>
      <c r="G6" s="47"/>
      <c r="H6" s="48"/>
      <c r="I6" s="42"/>
    </row>
    <row r="7" spans="1:9" ht="15.75" x14ac:dyDescent="0.25">
      <c r="A7" s="53" t="s">
        <v>46</v>
      </c>
      <c r="B7" s="54"/>
      <c r="C7" s="32" t="s">
        <v>55</v>
      </c>
      <c r="D7" s="29"/>
      <c r="E7" s="29"/>
      <c r="F7" s="29"/>
      <c r="G7" s="29"/>
      <c r="H7" s="33"/>
      <c r="I7" s="52"/>
    </row>
    <row r="8" spans="1:9" ht="16.5" thickBot="1" x14ac:dyDescent="0.3">
      <c r="A8" s="55" t="s">
        <v>16</v>
      </c>
      <c r="B8" s="56"/>
      <c r="C8" s="34" t="s">
        <v>56</v>
      </c>
      <c r="D8" s="35"/>
      <c r="E8" s="35"/>
      <c r="F8" s="35"/>
      <c r="G8" s="35"/>
      <c r="H8" s="36"/>
      <c r="I8" s="43"/>
    </row>
    <row r="9" spans="1:9" ht="16.5" thickTop="1" thickBot="1" x14ac:dyDescent="0.3"/>
    <row r="10" spans="1:9" ht="43.5" thickTop="1" x14ac:dyDescent="0.25">
      <c r="A10" s="1" t="s">
        <v>0</v>
      </c>
      <c r="B10" s="19" t="s">
        <v>17</v>
      </c>
      <c r="C10" s="2" t="s">
        <v>1</v>
      </c>
      <c r="D10" s="2" t="s">
        <v>2</v>
      </c>
      <c r="E10" s="2" t="s">
        <v>3</v>
      </c>
      <c r="F10" s="3" t="s">
        <v>4</v>
      </c>
      <c r="G10" s="3" t="s">
        <v>5</v>
      </c>
      <c r="H10" s="4" t="s">
        <v>6</v>
      </c>
    </row>
    <row r="11" spans="1:9" ht="15.75" x14ac:dyDescent="0.25">
      <c r="A11" s="5" t="s">
        <v>7</v>
      </c>
      <c r="B11" s="20"/>
      <c r="C11" s="6" t="s">
        <v>9</v>
      </c>
      <c r="D11" s="41"/>
      <c r="E11" s="37"/>
      <c r="F11" s="38"/>
      <c r="G11" s="38"/>
      <c r="H11" s="7"/>
    </row>
    <row r="12" spans="1:9" ht="15.75" x14ac:dyDescent="0.25">
      <c r="A12" s="8">
        <v>1</v>
      </c>
      <c r="B12" s="21"/>
      <c r="C12" s="9" t="s">
        <v>18</v>
      </c>
      <c r="D12" s="24">
        <v>1</v>
      </c>
      <c r="E12" s="24" t="s">
        <v>8</v>
      </c>
      <c r="F12" s="23"/>
      <c r="G12" s="23">
        <f t="shared" ref="G12:G22" si="0">D12*F12</f>
        <v>0</v>
      </c>
      <c r="H12" s="10" t="s">
        <v>28</v>
      </c>
    </row>
    <row r="13" spans="1:9" ht="32.25" x14ac:dyDescent="0.25">
      <c r="A13" s="8">
        <v>2</v>
      </c>
      <c r="B13" s="21"/>
      <c r="C13" s="9" t="s">
        <v>19</v>
      </c>
      <c r="D13" s="24">
        <v>6</v>
      </c>
      <c r="E13" s="24" t="s">
        <v>25</v>
      </c>
      <c r="F13" s="23"/>
      <c r="G13" s="23">
        <f t="shared" si="0"/>
        <v>0</v>
      </c>
      <c r="H13" s="10" t="s">
        <v>43</v>
      </c>
    </row>
    <row r="14" spans="1:9" ht="15.75" x14ac:dyDescent="0.25">
      <c r="A14" s="8">
        <v>3</v>
      </c>
      <c r="B14" s="21"/>
      <c r="C14" s="9" t="s">
        <v>21</v>
      </c>
      <c r="D14" s="24">
        <v>1</v>
      </c>
      <c r="E14" s="24" t="s">
        <v>8</v>
      </c>
      <c r="F14" s="23"/>
      <c r="G14" s="23">
        <f t="shared" si="0"/>
        <v>0</v>
      </c>
      <c r="H14" s="10" t="s">
        <v>29</v>
      </c>
    </row>
    <row r="15" spans="1:9" ht="15.75" x14ac:dyDescent="0.25">
      <c r="A15" s="8">
        <v>4</v>
      </c>
      <c r="B15" s="21"/>
      <c r="C15" s="9" t="s">
        <v>23</v>
      </c>
      <c r="D15" s="24">
        <v>1</v>
      </c>
      <c r="E15" s="24" t="s">
        <v>8</v>
      </c>
      <c r="F15" s="23"/>
      <c r="G15" s="23">
        <f t="shared" si="0"/>
        <v>0</v>
      </c>
      <c r="H15" s="10" t="s">
        <v>30</v>
      </c>
    </row>
    <row r="16" spans="1:9" ht="15.75" x14ac:dyDescent="0.25">
      <c r="A16" s="8">
        <v>5</v>
      </c>
      <c r="B16" s="21"/>
      <c r="C16" s="9" t="s">
        <v>24</v>
      </c>
      <c r="D16" s="24">
        <v>1</v>
      </c>
      <c r="E16" s="24" t="s">
        <v>8</v>
      </c>
      <c r="F16" s="23"/>
      <c r="G16" s="23">
        <f t="shared" si="0"/>
        <v>0</v>
      </c>
      <c r="H16" s="10" t="s">
        <v>32</v>
      </c>
    </row>
    <row r="17" spans="1:8" ht="15.75" x14ac:dyDescent="0.25">
      <c r="A17" s="8">
        <v>6</v>
      </c>
      <c r="B17" s="21"/>
      <c r="C17" s="9" t="s">
        <v>20</v>
      </c>
      <c r="D17" s="24">
        <v>54</v>
      </c>
      <c r="E17" s="24" t="s">
        <v>25</v>
      </c>
      <c r="F17" s="23"/>
      <c r="G17" s="23">
        <f t="shared" si="0"/>
        <v>0</v>
      </c>
      <c r="H17" s="10" t="s">
        <v>27</v>
      </c>
    </row>
    <row r="18" spans="1:8" ht="17.25" x14ac:dyDescent="0.25">
      <c r="A18" s="8">
        <v>7</v>
      </c>
      <c r="B18" s="21"/>
      <c r="C18" s="9" t="s">
        <v>33</v>
      </c>
      <c r="D18" s="24">
        <v>9</v>
      </c>
      <c r="E18" s="24" t="s">
        <v>25</v>
      </c>
      <c r="F18" s="23"/>
      <c r="G18" s="23">
        <f t="shared" si="0"/>
        <v>0</v>
      </c>
      <c r="H18" s="10" t="s">
        <v>34</v>
      </c>
    </row>
    <row r="19" spans="1:8" ht="15.75" x14ac:dyDescent="0.25">
      <c r="A19" s="8">
        <v>8</v>
      </c>
      <c r="B19" s="21"/>
      <c r="C19" s="9" t="s">
        <v>35</v>
      </c>
      <c r="D19" s="24">
        <v>1</v>
      </c>
      <c r="E19" s="24" t="s">
        <v>8</v>
      </c>
      <c r="F19" s="23"/>
      <c r="G19" s="23">
        <f t="shared" si="0"/>
        <v>0</v>
      </c>
      <c r="H19" s="10" t="s">
        <v>39</v>
      </c>
    </row>
    <row r="20" spans="1:8" ht="17.25" x14ac:dyDescent="0.25">
      <c r="A20" s="8">
        <v>9</v>
      </c>
      <c r="B20" s="21"/>
      <c r="C20" s="9" t="s">
        <v>36</v>
      </c>
      <c r="D20" s="24">
        <v>55</v>
      </c>
      <c r="E20" s="24" t="s">
        <v>25</v>
      </c>
      <c r="F20" s="23"/>
      <c r="G20" s="23">
        <f t="shared" si="0"/>
        <v>0</v>
      </c>
      <c r="H20" s="10" t="s">
        <v>42</v>
      </c>
    </row>
    <row r="21" spans="1:8" ht="15.75" x14ac:dyDescent="0.25">
      <c r="A21" s="8">
        <v>10</v>
      </c>
      <c r="B21" s="21"/>
      <c r="C21" s="9" t="s">
        <v>37</v>
      </c>
      <c r="D21" s="24">
        <v>1</v>
      </c>
      <c r="E21" s="24" t="s">
        <v>8</v>
      </c>
      <c r="F21" s="23"/>
      <c r="G21" s="23">
        <f t="shared" si="0"/>
        <v>0</v>
      </c>
      <c r="H21" s="10" t="s">
        <v>40</v>
      </c>
    </row>
    <row r="22" spans="1:8" ht="15.75" x14ac:dyDescent="0.25">
      <c r="A22" s="8">
        <v>11</v>
      </c>
      <c r="B22" s="21"/>
      <c r="C22" s="9" t="s">
        <v>38</v>
      </c>
      <c r="D22" s="24">
        <v>1</v>
      </c>
      <c r="E22" s="24" t="s">
        <v>8</v>
      </c>
      <c r="F22" s="23"/>
      <c r="G22" s="23">
        <f t="shared" si="0"/>
        <v>0</v>
      </c>
      <c r="H22" s="10" t="s">
        <v>41</v>
      </c>
    </row>
    <row r="23" spans="1:8" ht="15.75" x14ac:dyDescent="0.25">
      <c r="A23" s="5" t="s">
        <v>15</v>
      </c>
      <c r="B23" s="20"/>
      <c r="C23" s="6" t="s">
        <v>11</v>
      </c>
      <c r="D23" s="41"/>
      <c r="E23" s="37"/>
      <c r="F23" s="38"/>
      <c r="G23" s="38"/>
      <c r="H23" s="7"/>
    </row>
    <row r="24" spans="1:8" ht="15.75" x14ac:dyDescent="0.25">
      <c r="A24" s="8">
        <v>1</v>
      </c>
      <c r="B24" s="21"/>
      <c r="C24" s="9" t="s">
        <v>13</v>
      </c>
      <c r="D24" s="24">
        <v>1</v>
      </c>
      <c r="E24" s="24" t="s">
        <v>12</v>
      </c>
      <c r="F24" s="23"/>
      <c r="G24" s="23">
        <f>D24*F24</f>
        <v>0</v>
      </c>
      <c r="H24" s="10" t="s">
        <v>13</v>
      </c>
    </row>
    <row r="25" spans="1:8" ht="16.5" thickBot="1" x14ac:dyDescent="0.3">
      <c r="A25" s="11">
        <v>2</v>
      </c>
      <c r="B25" s="22"/>
      <c r="C25" s="12" t="s">
        <v>11</v>
      </c>
      <c r="D25" s="39">
        <v>1</v>
      </c>
      <c r="E25" s="39" t="s">
        <v>12</v>
      </c>
      <c r="F25" s="40"/>
      <c r="G25" s="40">
        <f>D25*F25</f>
        <v>0</v>
      </c>
      <c r="H25" s="13" t="s">
        <v>49</v>
      </c>
    </row>
    <row r="26" spans="1:8" ht="15.75" thickTop="1" x14ac:dyDescent="0.25">
      <c r="G26" s="14"/>
    </row>
    <row r="27" spans="1:8" x14ac:dyDescent="0.25">
      <c r="A27" t="s">
        <v>57</v>
      </c>
      <c r="F27" s="18" t="s">
        <v>10</v>
      </c>
      <c r="G27" s="16">
        <f>SUM(G11:G25)</f>
        <v>0</v>
      </c>
      <c r="H27" s="17" t="s">
        <v>14</v>
      </c>
    </row>
  </sheetData>
  <mergeCells count="5">
    <mergeCell ref="A7:B7"/>
    <mergeCell ref="A8:B8"/>
    <mergeCell ref="A2:B2"/>
    <mergeCell ref="C2:E2"/>
    <mergeCell ref="A4:B4"/>
  </mergeCells>
  <pageMargins left="0.70866141732283472" right="0.70866141732283472" top="0.78740157480314965" bottom="0.78740157480314965" header="0.31496062992125984" footer="0.31496062992125984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zoomScale="60" zoomScaleNormal="60" workbookViewId="0">
      <selection activeCell="A11" sqref="A11"/>
    </sheetView>
  </sheetViews>
  <sheetFormatPr defaultRowHeight="15" x14ac:dyDescent="0.25"/>
  <cols>
    <col min="1" max="1" width="13.140625" customWidth="1"/>
    <col min="2" max="2" width="20.5703125" customWidth="1"/>
    <col min="3" max="3" width="59.5703125" customWidth="1"/>
    <col min="6" max="6" width="13.28515625" customWidth="1"/>
    <col min="7" max="7" width="13.42578125" bestFit="1" customWidth="1"/>
    <col min="8" max="8" width="111.28515625" customWidth="1"/>
  </cols>
  <sheetData>
    <row r="1" spans="1:9" ht="15.75" thickBot="1" x14ac:dyDescent="0.3"/>
    <row r="2" spans="1:9" ht="16.5" thickTop="1" x14ac:dyDescent="0.25">
      <c r="A2" s="57" t="s">
        <v>44</v>
      </c>
      <c r="B2" s="58"/>
      <c r="C2" s="59" t="s">
        <v>47</v>
      </c>
      <c r="D2" s="59"/>
      <c r="E2" s="59"/>
      <c r="F2" s="25"/>
      <c r="G2" s="25"/>
      <c r="H2" s="26"/>
      <c r="I2" s="15"/>
    </row>
    <row r="3" spans="1:9" ht="15.75" x14ac:dyDescent="0.25">
      <c r="A3" s="27" t="s">
        <v>45</v>
      </c>
      <c r="B3" s="28"/>
      <c r="C3" s="29" t="s">
        <v>50</v>
      </c>
      <c r="D3" s="29"/>
      <c r="E3" s="29"/>
      <c r="F3" s="30"/>
      <c r="G3" s="30"/>
      <c r="H3" s="31"/>
      <c r="I3" s="51"/>
    </row>
    <row r="4" spans="1:9" ht="15.75" x14ac:dyDescent="0.25">
      <c r="A4" s="60" t="s">
        <v>51</v>
      </c>
      <c r="B4" s="61"/>
      <c r="C4" s="32" t="s">
        <v>52</v>
      </c>
      <c r="D4" s="29"/>
      <c r="E4" s="29"/>
      <c r="F4" s="29"/>
      <c r="G4" s="29"/>
      <c r="H4" s="33"/>
      <c r="I4" s="52"/>
    </row>
    <row r="5" spans="1:9" ht="15.75" x14ac:dyDescent="0.25">
      <c r="A5" s="44"/>
      <c r="B5" s="45"/>
      <c r="C5" s="46" t="s">
        <v>53</v>
      </c>
      <c r="D5" s="47"/>
      <c r="E5" s="47"/>
      <c r="F5" s="47"/>
      <c r="G5" s="47"/>
      <c r="H5" s="48"/>
      <c r="I5" s="42"/>
    </row>
    <row r="6" spans="1:9" ht="15.75" x14ac:dyDescent="0.25">
      <c r="A6" s="49"/>
      <c r="B6" s="50"/>
      <c r="C6" s="46" t="s">
        <v>54</v>
      </c>
      <c r="D6" s="47"/>
      <c r="E6" s="47"/>
      <c r="F6" s="47"/>
      <c r="G6" s="47"/>
      <c r="H6" s="48"/>
      <c r="I6" s="42"/>
    </row>
    <row r="7" spans="1:9" ht="15.75" x14ac:dyDescent="0.25">
      <c r="A7" s="53" t="s">
        <v>46</v>
      </c>
      <c r="B7" s="54"/>
      <c r="C7" s="32" t="s">
        <v>55</v>
      </c>
      <c r="D7" s="29"/>
      <c r="E7" s="29"/>
      <c r="F7" s="29"/>
      <c r="G7" s="29"/>
      <c r="H7" s="33"/>
      <c r="I7" s="52"/>
    </row>
    <row r="8" spans="1:9" ht="16.5" thickBot="1" x14ac:dyDescent="0.3">
      <c r="A8" s="55" t="s">
        <v>16</v>
      </c>
      <c r="B8" s="56"/>
      <c r="C8" s="34" t="s">
        <v>56</v>
      </c>
      <c r="D8" s="35"/>
      <c r="E8" s="35"/>
      <c r="F8" s="35"/>
      <c r="G8" s="35"/>
      <c r="H8" s="36"/>
      <c r="I8" s="43"/>
    </row>
    <row r="9" spans="1:9" ht="16.5" thickTop="1" thickBot="1" x14ac:dyDescent="0.3"/>
    <row r="10" spans="1:9" ht="43.5" thickTop="1" x14ac:dyDescent="0.25">
      <c r="A10" s="1" t="s">
        <v>0</v>
      </c>
      <c r="B10" s="19" t="s">
        <v>17</v>
      </c>
      <c r="C10" s="2" t="s">
        <v>1</v>
      </c>
      <c r="D10" s="2" t="s">
        <v>2</v>
      </c>
      <c r="E10" s="2" t="s">
        <v>3</v>
      </c>
      <c r="F10" s="3" t="s">
        <v>4</v>
      </c>
      <c r="G10" s="3" t="s">
        <v>5</v>
      </c>
      <c r="H10" s="4" t="s">
        <v>6</v>
      </c>
    </row>
    <row r="11" spans="1:9" ht="15.75" x14ac:dyDescent="0.25">
      <c r="A11" s="5" t="s">
        <v>7</v>
      </c>
      <c r="B11" s="20"/>
      <c r="C11" s="6" t="s">
        <v>9</v>
      </c>
      <c r="D11" s="41"/>
      <c r="E11" s="37"/>
      <c r="F11" s="38"/>
      <c r="G11" s="38"/>
      <c r="H11" s="7"/>
    </row>
    <row r="12" spans="1:9" ht="15.75" x14ac:dyDescent="0.25">
      <c r="A12" s="8">
        <v>1</v>
      </c>
      <c r="B12" s="21"/>
      <c r="C12" s="9" t="s">
        <v>18</v>
      </c>
      <c r="D12" s="24">
        <v>1</v>
      </c>
      <c r="E12" s="24" t="s">
        <v>8</v>
      </c>
      <c r="F12" s="23"/>
      <c r="G12" s="23">
        <f t="shared" ref="G12:G18" si="0">D12*F12</f>
        <v>0</v>
      </c>
      <c r="H12" s="10" t="s">
        <v>28</v>
      </c>
    </row>
    <row r="13" spans="1:9" ht="17.25" x14ac:dyDescent="0.25">
      <c r="A13" s="8">
        <v>2</v>
      </c>
      <c r="B13" s="21"/>
      <c r="C13" s="9" t="s">
        <v>19</v>
      </c>
      <c r="D13" s="24">
        <v>6</v>
      </c>
      <c r="E13" s="24" t="s">
        <v>25</v>
      </c>
      <c r="F13" s="23"/>
      <c r="G13" s="23">
        <f t="shared" si="0"/>
        <v>0</v>
      </c>
      <c r="H13" s="10" t="s">
        <v>26</v>
      </c>
    </row>
    <row r="14" spans="1:9" ht="15.75" x14ac:dyDescent="0.25">
      <c r="A14" s="8">
        <v>3</v>
      </c>
      <c r="B14" s="21"/>
      <c r="C14" s="9" t="s">
        <v>20</v>
      </c>
      <c r="D14" s="24">
        <v>30</v>
      </c>
      <c r="E14" s="24" t="s">
        <v>25</v>
      </c>
      <c r="F14" s="23"/>
      <c r="G14" s="23">
        <f t="shared" si="0"/>
        <v>0</v>
      </c>
      <c r="H14" s="10" t="s">
        <v>27</v>
      </c>
    </row>
    <row r="15" spans="1:9" ht="15.75" x14ac:dyDescent="0.25">
      <c r="A15" s="8">
        <v>4</v>
      </c>
      <c r="B15" s="21"/>
      <c r="C15" s="9" t="s">
        <v>21</v>
      </c>
      <c r="D15" s="24">
        <v>1</v>
      </c>
      <c r="E15" s="24" t="s">
        <v>8</v>
      </c>
      <c r="F15" s="23"/>
      <c r="G15" s="23">
        <f t="shared" si="0"/>
        <v>0</v>
      </c>
      <c r="H15" s="10" t="s">
        <v>29</v>
      </c>
    </row>
    <row r="16" spans="1:9" ht="15.75" x14ac:dyDescent="0.25">
      <c r="A16" s="8">
        <v>5</v>
      </c>
      <c r="B16" s="21"/>
      <c r="C16" s="9" t="s">
        <v>23</v>
      </c>
      <c r="D16" s="24">
        <v>1</v>
      </c>
      <c r="E16" s="24" t="s">
        <v>8</v>
      </c>
      <c r="F16" s="23"/>
      <c r="G16" s="23">
        <f t="shared" si="0"/>
        <v>0</v>
      </c>
      <c r="H16" s="10" t="s">
        <v>30</v>
      </c>
    </row>
    <row r="17" spans="1:8" ht="15.75" x14ac:dyDescent="0.25">
      <c r="A17" s="8">
        <v>6</v>
      </c>
      <c r="B17" s="21"/>
      <c r="C17" s="9" t="s">
        <v>22</v>
      </c>
      <c r="D17" s="24">
        <v>1</v>
      </c>
      <c r="E17" s="24" t="s">
        <v>8</v>
      </c>
      <c r="F17" s="23"/>
      <c r="G17" s="23">
        <f t="shared" si="0"/>
        <v>0</v>
      </c>
      <c r="H17" s="10" t="s">
        <v>31</v>
      </c>
    </row>
    <row r="18" spans="1:8" ht="15.75" x14ac:dyDescent="0.25">
      <c r="A18" s="8">
        <v>7</v>
      </c>
      <c r="B18" s="21"/>
      <c r="C18" s="9" t="s">
        <v>24</v>
      </c>
      <c r="D18" s="24">
        <v>2</v>
      </c>
      <c r="E18" s="24" t="s">
        <v>8</v>
      </c>
      <c r="F18" s="23"/>
      <c r="G18" s="23">
        <f t="shared" si="0"/>
        <v>0</v>
      </c>
      <c r="H18" s="10" t="s">
        <v>32</v>
      </c>
    </row>
    <row r="19" spans="1:8" ht="15.75" x14ac:dyDescent="0.25">
      <c r="A19" s="5" t="s">
        <v>15</v>
      </c>
      <c r="B19" s="20"/>
      <c r="C19" s="6" t="s">
        <v>11</v>
      </c>
      <c r="D19" s="41"/>
      <c r="E19" s="37"/>
      <c r="F19" s="38"/>
      <c r="G19" s="38"/>
      <c r="H19" s="7"/>
    </row>
    <row r="20" spans="1:8" ht="15.75" x14ac:dyDescent="0.25">
      <c r="A20" s="8">
        <v>1</v>
      </c>
      <c r="B20" s="21"/>
      <c r="C20" s="9" t="s">
        <v>13</v>
      </c>
      <c r="D20" s="24">
        <v>1</v>
      </c>
      <c r="E20" s="24" t="s">
        <v>12</v>
      </c>
      <c r="F20" s="23"/>
      <c r="G20" s="23">
        <f>D20*F20</f>
        <v>0</v>
      </c>
      <c r="H20" s="10" t="s">
        <v>13</v>
      </c>
    </row>
    <row r="21" spans="1:8" ht="16.5" thickBot="1" x14ac:dyDescent="0.3">
      <c r="A21" s="11">
        <v>2</v>
      </c>
      <c r="B21" s="22"/>
      <c r="C21" s="12" t="s">
        <v>11</v>
      </c>
      <c r="D21" s="39">
        <v>1</v>
      </c>
      <c r="E21" s="39" t="s">
        <v>12</v>
      </c>
      <c r="F21" s="40"/>
      <c r="G21" s="40">
        <f>D21*F21</f>
        <v>0</v>
      </c>
      <c r="H21" s="13" t="s">
        <v>49</v>
      </c>
    </row>
    <row r="22" spans="1:8" ht="15.75" thickTop="1" x14ac:dyDescent="0.25">
      <c r="G22" s="14"/>
    </row>
    <row r="23" spans="1:8" x14ac:dyDescent="0.25">
      <c r="F23" s="18" t="s">
        <v>10</v>
      </c>
      <c r="G23" s="16">
        <f>SUM(G11:G21)</f>
        <v>0</v>
      </c>
      <c r="H23" s="17" t="s">
        <v>14</v>
      </c>
    </row>
    <row r="24" spans="1:8" x14ac:dyDescent="0.25">
      <c r="G24" s="15"/>
    </row>
  </sheetData>
  <mergeCells count="5">
    <mergeCell ref="A7:B7"/>
    <mergeCell ref="A8:B8"/>
    <mergeCell ref="A2:B2"/>
    <mergeCell ref="C2:E2"/>
    <mergeCell ref="A4:B4"/>
  </mergeCells>
  <pageMargins left="0.70866141732283472" right="0.70866141732283472" top="0.78740157480314965" bottom="0.78740157480314965" header="0.31496062992125984" footer="0.31496062992125984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104</vt:lpstr>
      <vt:lpstr>204</vt:lpstr>
      <vt:lpstr>'104'!Oblast_tisku</vt:lpstr>
      <vt:lpstr>'204'!Oblast_tisku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Bevis</dc:creator>
  <cp:lastModifiedBy>Milan Klement</cp:lastModifiedBy>
  <cp:lastPrinted>2016-10-03T08:54:42Z</cp:lastPrinted>
  <dcterms:created xsi:type="dcterms:W3CDTF">2016-06-07T06:49:24Z</dcterms:created>
  <dcterms:modified xsi:type="dcterms:W3CDTF">2017-04-05T12:40:40Z</dcterms:modified>
</cp:coreProperties>
</file>